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 activeTab="1"/>
  </bookViews>
  <sheets>
    <sheet name="EDO. ACT. 2° TRIM. 2017" sheetId="2" r:id="rId1"/>
    <sheet name="EDO. SIT. FINANC 2° TRIM. 2017" sheetId="1" r:id="rId2"/>
  </sheets>
  <calcPr calcId="124519"/>
</workbook>
</file>

<file path=xl/calcChain.xml><?xml version="1.0" encoding="utf-8"?>
<calcChain xmlns="http://schemas.openxmlformats.org/spreadsheetml/2006/main">
  <c r="E42" i="2"/>
  <c r="E15"/>
  <c r="E44" s="1"/>
  <c r="F38" i="1"/>
  <c r="F31"/>
  <c r="F28"/>
  <c r="F33" s="1"/>
  <c r="F41" s="1"/>
  <c r="F22"/>
  <c r="F21"/>
  <c r="F19"/>
  <c r="F14"/>
  <c r="F24" s="1"/>
</calcChain>
</file>

<file path=xl/sharedStrings.xml><?xml version="1.0" encoding="utf-8"?>
<sst xmlns="http://schemas.openxmlformats.org/spreadsheetml/2006/main" count="83" uniqueCount="70">
  <si>
    <t xml:space="preserve">H. CONGRESO DEL ESTADO DE CHIHUAHUA </t>
  </si>
  <si>
    <t>COMITÉ DE ADMINISTRACIÓN</t>
  </si>
  <si>
    <t>UNIDAD DE CALIDAD</t>
  </si>
  <si>
    <t>NOMBRE DEL REPORTE: ESTADO DE POSICION FINANCIERA</t>
  </si>
  <si>
    <t xml:space="preserve">Responsable del Reporte: </t>
  </si>
  <si>
    <t>REFERENCIA: NORMA ISO 9001:2008</t>
  </si>
  <si>
    <t>Director de Finanzas y Contabilidad</t>
  </si>
  <si>
    <t>CÓDIGO: RE 01/02/05/04</t>
  </si>
  <si>
    <t>REVISIÓN: R2</t>
  </si>
  <si>
    <t>Página 1 de 1</t>
  </si>
  <si>
    <t>Periodo: 1 Enero al 30 Junio 2017</t>
  </si>
  <si>
    <t>ACTIVO</t>
  </si>
  <si>
    <t>ACTIVO CIRCULANTE</t>
  </si>
  <si>
    <t>EFECTIVO Y EQUIVALENTES</t>
  </si>
  <si>
    <t>DERECHOS A RECIBIR EFECTIVO O EQUIVALENTE</t>
  </si>
  <si>
    <t>DERECHOS A RECIBIR BIENES O SERVICIOS</t>
  </si>
  <si>
    <t>ACTIVO NO CIRCULANTE</t>
  </si>
  <si>
    <t>BIENES INMUEBLES E INFRAESTRUCTURA</t>
  </si>
  <si>
    <t>BIENES MUEBLES</t>
  </si>
  <si>
    <t>ACTIVOS INTANGIBLES</t>
  </si>
  <si>
    <t>DEPRECIACION ACUMULADA DE BIENES</t>
  </si>
  <si>
    <t>AMORTIZACION ACUM. ACTIVOS INTANGIBLES</t>
  </si>
  <si>
    <t xml:space="preserve">                       SUMA DE ACTIVO</t>
  </si>
  <si>
    <t>PASIVO</t>
  </si>
  <si>
    <t>PASIVO CIRCULANTE</t>
  </si>
  <si>
    <t>CUENTAS POR PAGAR A CORTO PLAZO</t>
  </si>
  <si>
    <t>PASIVO NO CIRCULANTE</t>
  </si>
  <si>
    <t>OTRAS PROVISIONES A LARGO PLAZO</t>
  </si>
  <si>
    <t xml:space="preserve">                       SUMA DE PASIVO</t>
  </si>
  <si>
    <t>PATRIMONIO</t>
  </si>
  <si>
    <t>RESULTADOS DEL EJERCICIO</t>
  </si>
  <si>
    <t>RESULTADOS DE EJERCICIOS ANTERIORES</t>
  </si>
  <si>
    <t>SUMA DE PATRIMONIO</t>
  </si>
  <si>
    <t>SUMA DE PASIVO Y PATRIMONIO</t>
  </si>
  <si>
    <t>Chihuahua, Chih., 30 de Junio del 2017</t>
  </si>
  <si>
    <t>LIC. DANIELA SORAYA ALVAREZ HERNANDEZ</t>
  </si>
  <si>
    <t>SECRETARIA DE ADMINISTRACION</t>
  </si>
  <si>
    <t>NOMBRE DEL REPORTE: ESTADO DE RESULTADOS</t>
  </si>
  <si>
    <t>CÓDIGO: RE 01/02/05/05</t>
  </si>
  <si>
    <t>INGRESOS</t>
  </si>
  <si>
    <t>ASIGN. PRESUPUESTALES A PODER LEGISLATIVO</t>
  </si>
  <si>
    <t>INGRESOS FINANCIEROS</t>
  </si>
  <si>
    <t>OTROS INGRESOS Y BENEFICIOS VARIOS</t>
  </si>
  <si>
    <t>SUMA TOTAL:</t>
  </si>
  <si>
    <t>EGRESOS</t>
  </si>
  <si>
    <t>REMUN. AL PERSONAL DE CARÁCTER PERMANENTE</t>
  </si>
  <si>
    <t>REMUN. AL PERSONAL DE CARÁCTER TRANSITORIO</t>
  </si>
  <si>
    <t>REMUNERACIONES ADICIONALES Y ESPECIALES</t>
  </si>
  <si>
    <t>SEGURIDAD SOCIAL</t>
  </si>
  <si>
    <t>OTRAS PRESTACIONES SOC. Y ECONOMICAS</t>
  </si>
  <si>
    <t>PAGO DE ESTIMULOS A SERVIDORES PUBLICOS</t>
  </si>
  <si>
    <t>MAT. ADMON., EMISION DE DOC. Y ART.</t>
  </si>
  <si>
    <t>ALIMENTO Y UTENSILIOS</t>
  </si>
  <si>
    <t>MAT.  ART. CONSTRUCCION Y REPARACION</t>
  </si>
  <si>
    <t>MEDICINAS Y PRODUCTOS FARMACEUTICOS</t>
  </si>
  <si>
    <t>COMBUSTIBLES, LUBRICANTES Y ADITIVOS</t>
  </si>
  <si>
    <t>VESTIDOS, BLANCOS, PRENDAS PROT.</t>
  </si>
  <si>
    <t>HERRAMIENTAS, REFAC. Y ACCESORIOS MENORES</t>
  </si>
  <si>
    <t>SERVICIOS BASICOS</t>
  </si>
  <si>
    <t>SERVICIOS DE ARRENDAMIENTO</t>
  </si>
  <si>
    <t>SERV. PROF., CIENTIFICOS, TECNOLOGICOS Y OTROS</t>
  </si>
  <si>
    <t>SERVICIOS FINANC., BANCARIOS Y COMERCIALES</t>
  </si>
  <si>
    <t>SERV. INST., REP., MANTTO. Y CONSERVACION</t>
  </si>
  <si>
    <t>SERVICIOS DE COMUNICACIÓN SOCIAL Y PUBLUICIDAD</t>
  </si>
  <si>
    <t>SERVICIOS DE TRASLADO Y VIATICOS</t>
  </si>
  <si>
    <t>SERVICIOS OFICIALES</t>
  </si>
  <si>
    <t>OTROS SERVICIOS GENERALES</t>
  </si>
  <si>
    <t>AYUDAS SOCIALES</t>
  </si>
  <si>
    <t>ESTIM., DEPREC., DETERIORO, OBSOLEC. Y AMORT.</t>
  </si>
  <si>
    <t>SUPERAVIT DEL EJERCICIO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</si>
</sst>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12" xfId="0" applyFont="1" applyBorder="1" applyAlignment="1">
      <alignment horizontal="center" wrapText="1"/>
    </xf>
    <xf numFmtId="4" fontId="0" fillId="0" borderId="5" xfId="0" applyNumberFormat="1" applyBorder="1"/>
    <xf numFmtId="0" fontId="7" fillId="0" borderId="12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164" fontId="8" fillId="0" borderId="6" xfId="0" applyNumberFormat="1" applyFont="1" applyBorder="1" applyAlignment="1">
      <alignment horizontal="center" wrapText="1"/>
    </xf>
    <xf numFmtId="4" fontId="7" fillId="0" borderId="14" xfId="0" applyNumberFormat="1" applyFont="1" applyBorder="1" applyAlignment="1">
      <alignment wrapText="1"/>
    </xf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left"/>
    </xf>
    <xf numFmtId="4" fontId="10" fillId="0" borderId="15" xfId="0" applyNumberFormat="1" applyFont="1" applyBorder="1"/>
    <xf numFmtId="4" fontId="11" fillId="0" borderId="0" xfId="0" applyNumberFormat="1" applyFont="1" applyAlignment="1"/>
    <xf numFmtId="44" fontId="11" fillId="0" borderId="0" xfId="1" applyFont="1"/>
    <xf numFmtId="4" fontId="10" fillId="0" borderId="16" xfId="0" applyNumberFormat="1" applyFont="1" applyBorder="1"/>
    <xf numFmtId="4" fontId="10" fillId="0" borderId="0" xfId="0" applyNumberFormat="1" applyFont="1" applyBorder="1"/>
    <xf numFmtId="44" fontId="11" fillId="0" borderId="0" xfId="1" applyFont="1" applyBorder="1"/>
    <xf numFmtId="0" fontId="10" fillId="0" borderId="0" xfId="0" applyFont="1" applyAlignment="1"/>
    <xf numFmtId="4" fontId="11" fillId="0" borderId="0" xfId="0" applyNumberFormat="1" applyFont="1"/>
    <xf numFmtId="4" fontId="10" fillId="0" borderId="15" xfId="0" applyNumberFormat="1" applyFont="1" applyBorder="1" applyAlignment="1">
      <alignment horizontal="left"/>
    </xf>
    <xf numFmtId="4" fontId="10" fillId="0" borderId="15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left"/>
    </xf>
    <xf numFmtId="44" fontId="11" fillId="0" borderId="0" xfId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4" fontId="10" fillId="0" borderId="16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4" fontId="0" fillId="0" borderId="0" xfId="0" applyNumberFormat="1"/>
    <xf numFmtId="0" fontId="0" fillId="0" borderId="5" xfId="0" applyBorder="1"/>
    <xf numFmtId="0" fontId="7" fillId="0" borderId="13" xfId="0" applyFont="1" applyBorder="1" applyAlignment="1">
      <alignment horizontal="center" wrapText="1"/>
    </xf>
    <xf numFmtId="0" fontId="10" fillId="0" borderId="0" xfId="0" applyFont="1" applyBorder="1"/>
    <xf numFmtId="44" fontId="12" fillId="0" borderId="0" xfId="1" applyFont="1"/>
    <xf numFmtId="4" fontId="10" fillId="0" borderId="0" xfId="0" applyNumberFormat="1" applyFont="1" applyAlignment="1">
      <alignment horizontal="right"/>
    </xf>
    <xf numFmtId="44" fontId="12" fillId="0" borderId="17" xfId="1" applyFont="1" applyBorder="1" applyAlignment="1">
      <alignment horizontal="right"/>
    </xf>
    <xf numFmtId="44" fontId="0" fillId="0" borderId="0" xfId="0" applyNumberFormat="1"/>
    <xf numFmtId="44" fontId="9" fillId="0" borderId="0" xfId="1" applyFont="1"/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19050</xdr:rowOff>
    </xdr:from>
    <xdr:to>
      <xdr:col>0</xdr:col>
      <xdr:colOff>695326</xdr:colOff>
      <xdr:row>6</xdr:row>
      <xdr:rowOff>0</xdr:rowOff>
    </xdr:to>
    <xdr:pic>
      <xdr:nvPicPr>
        <xdr:cNvPr id="2" name="Imagen 1" descr="Resultado de imagen para logotipo del congreso de chihuahu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6" y="209550"/>
          <a:ext cx="609600" cy="962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676275</xdr:colOff>
      <xdr:row>46</xdr:row>
      <xdr:rowOff>142875</xdr:rowOff>
    </xdr:from>
    <xdr:to>
      <xdr:col>4</xdr:col>
      <xdr:colOff>209550</xdr:colOff>
      <xdr:row>48</xdr:row>
      <xdr:rowOff>170307</xdr:rowOff>
    </xdr:to>
    <xdr:pic>
      <xdr:nvPicPr>
        <xdr:cNvPr id="3" name="2 Imagen" descr="firma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8229600"/>
          <a:ext cx="2886075" cy="408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19050</xdr:rowOff>
    </xdr:from>
    <xdr:to>
      <xdr:col>0</xdr:col>
      <xdr:colOff>695326</xdr:colOff>
      <xdr:row>6</xdr:row>
      <xdr:rowOff>0</xdr:rowOff>
    </xdr:to>
    <xdr:pic>
      <xdr:nvPicPr>
        <xdr:cNvPr id="2" name="Imagen 1" descr="Resultado de imagen para logotipo del congreso de chihuahu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6" y="209550"/>
          <a:ext cx="609600" cy="962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733425</xdr:colOff>
      <xdr:row>46</xdr:row>
      <xdr:rowOff>76200</xdr:rowOff>
    </xdr:from>
    <xdr:to>
      <xdr:col>4</xdr:col>
      <xdr:colOff>28575</xdr:colOff>
      <xdr:row>48</xdr:row>
      <xdr:rowOff>103632</xdr:rowOff>
    </xdr:to>
    <xdr:pic>
      <xdr:nvPicPr>
        <xdr:cNvPr id="3" name="2 Imagen" descr="firma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2575" y="7648575"/>
          <a:ext cx="2409825" cy="408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opLeftCell="A22" workbookViewId="0">
      <selection activeCell="F49" sqref="F49"/>
    </sheetView>
  </sheetViews>
  <sheetFormatPr baseColWidth="10" defaultRowHeight="15"/>
  <cols>
    <col min="2" max="2" width="29.85546875" customWidth="1"/>
    <col min="3" max="3" width="8.28515625" customWidth="1"/>
    <col min="4" max="4" width="12.140625" customWidth="1"/>
    <col min="5" max="5" width="15.42578125" style="30" customWidth="1"/>
    <col min="6" max="6" width="9.85546875" customWidth="1"/>
    <col min="9" max="9" width="20.42578125" customWidth="1"/>
  </cols>
  <sheetData>
    <row r="1" spans="1:6">
      <c r="A1" s="40"/>
      <c r="B1" s="44" t="s">
        <v>0</v>
      </c>
      <c r="C1" s="45"/>
      <c r="D1" s="45"/>
      <c r="E1" s="45"/>
      <c r="F1" s="46"/>
    </row>
    <row r="2" spans="1:6">
      <c r="A2" s="41"/>
      <c r="B2" s="47" t="s">
        <v>1</v>
      </c>
      <c r="C2" s="48"/>
      <c r="D2" s="48"/>
      <c r="E2" s="48"/>
      <c r="F2" s="49"/>
    </row>
    <row r="3" spans="1:6" ht="15.75" thickBot="1">
      <c r="A3" s="41"/>
      <c r="B3" s="50" t="s">
        <v>2</v>
      </c>
      <c r="C3" s="51"/>
      <c r="D3" s="51"/>
      <c r="E3" s="51"/>
      <c r="F3" s="52"/>
    </row>
    <row r="4" spans="1:6" ht="15.75" thickBot="1">
      <c r="A4" s="41"/>
      <c r="B4" s="53" t="s">
        <v>37</v>
      </c>
      <c r="C4" s="54"/>
      <c r="D4" s="54"/>
      <c r="E4" s="54"/>
      <c r="F4" s="55"/>
    </row>
    <row r="5" spans="1:6" ht="15.75" thickBot="1">
      <c r="A5" s="42"/>
      <c r="B5" s="1" t="s">
        <v>4</v>
      </c>
      <c r="C5" s="56" t="s">
        <v>5</v>
      </c>
      <c r="D5" s="56"/>
      <c r="E5" s="56"/>
      <c r="F5" s="31"/>
    </row>
    <row r="6" spans="1:6">
      <c r="A6" s="42"/>
      <c r="B6" s="3" t="s">
        <v>6</v>
      </c>
      <c r="C6" s="57" t="s">
        <v>38</v>
      </c>
      <c r="D6" s="57"/>
      <c r="E6" s="4" t="s">
        <v>8</v>
      </c>
      <c r="F6" s="32" t="s">
        <v>9</v>
      </c>
    </row>
    <row r="7" spans="1:6" ht="15.75" thickBot="1">
      <c r="A7" s="43"/>
      <c r="B7" s="6"/>
      <c r="C7" s="58"/>
      <c r="D7" s="58"/>
      <c r="E7" s="7">
        <v>40910</v>
      </c>
      <c r="F7" s="6"/>
    </row>
    <row r="8" spans="1:6" ht="8.1" customHeight="1"/>
    <row r="9" spans="1:6">
      <c r="A9" s="59" t="s">
        <v>10</v>
      </c>
      <c r="B9" s="59"/>
      <c r="C9" s="59"/>
      <c r="D9" s="59"/>
      <c r="E9" s="59"/>
      <c r="F9" s="59"/>
    </row>
    <row r="10" spans="1:6">
      <c r="A10" s="60" t="s">
        <v>39</v>
      </c>
      <c r="B10" s="60"/>
    </row>
    <row r="11" spans="1:6">
      <c r="A11" s="39" t="s">
        <v>40</v>
      </c>
      <c r="B11" s="39"/>
      <c r="C11" s="9"/>
      <c r="D11" s="9"/>
      <c r="E11" s="10">
        <v>156487420.02000001</v>
      </c>
      <c r="F11" s="9"/>
    </row>
    <row r="12" spans="1:6">
      <c r="A12" s="39" t="s">
        <v>41</v>
      </c>
      <c r="B12" s="39"/>
      <c r="C12" s="9"/>
      <c r="D12" s="9"/>
      <c r="E12" s="10">
        <v>614200.17000000004</v>
      </c>
      <c r="F12" s="9"/>
    </row>
    <row r="13" spans="1:6">
      <c r="A13" s="39" t="s">
        <v>42</v>
      </c>
      <c r="B13" s="39"/>
      <c r="C13" s="9"/>
      <c r="D13" s="33"/>
      <c r="E13" s="12">
        <v>20252.71</v>
      </c>
      <c r="F13" s="33"/>
    </row>
    <row r="14" spans="1:6" ht="5.0999999999999996" customHeight="1">
      <c r="A14" s="39"/>
      <c r="B14" s="39"/>
      <c r="C14" s="9"/>
      <c r="D14" s="33"/>
      <c r="E14" s="16"/>
      <c r="F14" s="33"/>
    </row>
    <row r="15" spans="1:6">
      <c r="A15" s="61"/>
      <c r="B15" s="61"/>
      <c r="C15" s="9"/>
      <c r="D15" s="28" t="s">
        <v>43</v>
      </c>
      <c r="E15" s="34">
        <f>SUM(E11:E14)</f>
        <v>157121872.90000001</v>
      </c>
      <c r="F15" s="9"/>
    </row>
    <row r="16" spans="1:6" ht="8.1" customHeight="1">
      <c r="A16" s="61"/>
      <c r="B16" s="61"/>
      <c r="C16" s="9"/>
      <c r="D16" s="9"/>
      <c r="E16" s="10"/>
      <c r="F16" s="9"/>
    </row>
    <row r="17" spans="1:6">
      <c r="A17" s="60" t="s">
        <v>44</v>
      </c>
      <c r="B17" s="60"/>
      <c r="C17" s="9"/>
      <c r="D17" s="9"/>
      <c r="E17" s="10"/>
      <c r="F17" s="9"/>
    </row>
    <row r="18" spans="1:6">
      <c r="A18" s="39" t="s">
        <v>45</v>
      </c>
      <c r="B18" s="39"/>
      <c r="C18" s="9"/>
      <c r="D18" s="9"/>
      <c r="E18" s="10">
        <v>21487836</v>
      </c>
      <c r="F18" s="9"/>
    </row>
    <row r="19" spans="1:6">
      <c r="A19" s="39" t="s">
        <v>46</v>
      </c>
      <c r="B19" s="39"/>
      <c r="C19" s="9"/>
      <c r="D19" s="9"/>
      <c r="E19" s="10">
        <v>17534511.879999999</v>
      </c>
      <c r="F19" s="9"/>
    </row>
    <row r="20" spans="1:6">
      <c r="A20" s="39" t="s">
        <v>47</v>
      </c>
      <c r="B20" s="39"/>
      <c r="C20" s="9"/>
      <c r="D20" s="9"/>
      <c r="E20" s="10">
        <v>36911522.07</v>
      </c>
      <c r="F20" s="9"/>
    </row>
    <row r="21" spans="1:6">
      <c r="A21" s="39" t="s">
        <v>48</v>
      </c>
      <c r="B21" s="39"/>
      <c r="C21" s="9"/>
      <c r="D21" s="9"/>
      <c r="E21" s="10">
        <v>10642786.130000001</v>
      </c>
      <c r="F21" s="9"/>
    </row>
    <row r="22" spans="1:6">
      <c r="A22" s="39" t="s">
        <v>49</v>
      </c>
      <c r="B22" s="39"/>
      <c r="C22" s="9"/>
      <c r="D22" s="9"/>
      <c r="E22" s="10">
        <v>8606785.3699999992</v>
      </c>
      <c r="F22" s="9"/>
    </row>
    <row r="23" spans="1:6">
      <c r="A23" s="39" t="s">
        <v>50</v>
      </c>
      <c r="B23" s="39"/>
      <c r="C23" s="9"/>
      <c r="D23" s="9"/>
      <c r="E23" s="10">
        <v>717996.6</v>
      </c>
      <c r="F23" s="9"/>
    </row>
    <row r="24" spans="1:6">
      <c r="A24" s="39" t="s">
        <v>51</v>
      </c>
      <c r="B24" s="39"/>
      <c r="C24" s="9"/>
      <c r="D24" s="9"/>
      <c r="E24" s="10">
        <v>961823.22</v>
      </c>
      <c r="F24" s="9"/>
    </row>
    <row r="25" spans="1:6">
      <c r="A25" s="39" t="s">
        <v>52</v>
      </c>
      <c r="B25" s="39"/>
      <c r="C25" s="9"/>
      <c r="D25" s="9"/>
      <c r="E25" s="10">
        <v>317591.73</v>
      </c>
      <c r="F25" s="9"/>
    </row>
    <row r="26" spans="1:6">
      <c r="A26" s="39" t="s">
        <v>53</v>
      </c>
      <c r="B26" s="39"/>
      <c r="C26" s="9"/>
      <c r="D26" s="9"/>
      <c r="E26" s="10">
        <v>74698.3</v>
      </c>
      <c r="F26" s="9"/>
    </row>
    <row r="27" spans="1:6">
      <c r="A27" s="11" t="s">
        <v>54</v>
      </c>
      <c r="B27" s="11"/>
      <c r="C27" s="9"/>
      <c r="D27" s="9"/>
      <c r="E27" s="10">
        <v>5879.77</v>
      </c>
      <c r="F27" s="9"/>
    </row>
    <row r="28" spans="1:6">
      <c r="A28" s="39" t="s">
        <v>55</v>
      </c>
      <c r="B28" s="39"/>
      <c r="C28" s="9"/>
      <c r="D28" s="9"/>
      <c r="E28" s="10">
        <v>1135976.6000000001</v>
      </c>
      <c r="F28" s="9"/>
    </row>
    <row r="29" spans="1:6">
      <c r="A29" s="11" t="s">
        <v>56</v>
      </c>
      <c r="B29" s="11"/>
      <c r="C29" s="9"/>
      <c r="D29" s="9"/>
      <c r="E29" s="10">
        <v>23972.42</v>
      </c>
      <c r="F29" s="9"/>
    </row>
    <row r="30" spans="1:6">
      <c r="A30" s="39" t="s">
        <v>57</v>
      </c>
      <c r="B30" s="39"/>
      <c r="C30" s="9"/>
      <c r="D30" s="9"/>
      <c r="E30" s="10">
        <v>87505.99</v>
      </c>
      <c r="F30" s="9"/>
    </row>
    <row r="31" spans="1:6">
      <c r="A31" s="39" t="s">
        <v>58</v>
      </c>
      <c r="B31" s="39"/>
      <c r="C31" s="9"/>
      <c r="D31" s="9"/>
      <c r="E31" s="10">
        <v>2581513.1</v>
      </c>
      <c r="F31" s="9"/>
    </row>
    <row r="32" spans="1:6">
      <c r="A32" s="39" t="s">
        <v>59</v>
      </c>
      <c r="B32" s="39"/>
      <c r="C32" s="9"/>
      <c r="D32" s="9"/>
      <c r="E32" s="10">
        <v>435734.27</v>
      </c>
      <c r="F32" s="9"/>
    </row>
    <row r="33" spans="1:9">
      <c r="A33" s="39" t="s">
        <v>60</v>
      </c>
      <c r="B33" s="39"/>
      <c r="C33" s="9"/>
      <c r="D33" s="9"/>
      <c r="E33" s="10">
        <v>571247.21</v>
      </c>
      <c r="F33" s="9"/>
    </row>
    <row r="34" spans="1:9" s="9" customFormat="1" ht="12">
      <c r="A34" s="39" t="s">
        <v>61</v>
      </c>
      <c r="B34" s="39"/>
      <c r="E34" s="10">
        <v>221361.77</v>
      </c>
    </row>
    <row r="35" spans="1:9" s="9" customFormat="1" ht="12">
      <c r="A35" s="39" t="s">
        <v>62</v>
      </c>
      <c r="B35" s="39"/>
      <c r="E35" s="10">
        <v>1821801.18</v>
      </c>
    </row>
    <row r="36" spans="1:9" s="9" customFormat="1" ht="12">
      <c r="A36" s="39" t="s">
        <v>63</v>
      </c>
      <c r="B36" s="39"/>
      <c r="E36" s="10">
        <v>8363250.4400000004</v>
      </c>
    </row>
    <row r="37" spans="1:9" s="9" customFormat="1" ht="12">
      <c r="A37" s="39" t="s">
        <v>64</v>
      </c>
      <c r="B37" s="39"/>
      <c r="E37" s="10">
        <v>663202.11</v>
      </c>
    </row>
    <row r="38" spans="1:9" s="9" customFormat="1" ht="12">
      <c r="A38" s="39" t="s">
        <v>65</v>
      </c>
      <c r="B38" s="39"/>
      <c r="E38" s="10">
        <v>17735725.219999999</v>
      </c>
    </row>
    <row r="39" spans="1:9" s="9" customFormat="1" ht="12">
      <c r="A39" s="39" t="s">
        <v>66</v>
      </c>
      <c r="B39" s="39"/>
      <c r="E39" s="10">
        <v>7166158.8799999999</v>
      </c>
    </row>
    <row r="40" spans="1:9" s="9" customFormat="1" ht="12">
      <c r="A40" s="39" t="s">
        <v>67</v>
      </c>
      <c r="B40" s="39"/>
      <c r="E40" s="10">
        <v>6914535.5</v>
      </c>
    </row>
    <row r="41" spans="1:9">
      <c r="A41" s="39" t="s">
        <v>68</v>
      </c>
      <c r="B41" s="39"/>
      <c r="C41" s="11"/>
      <c r="D41" s="11"/>
      <c r="E41" s="35">
        <v>1322233.56</v>
      </c>
      <c r="F41" s="24"/>
    </row>
    <row r="42" spans="1:9">
      <c r="A42" s="39"/>
      <c r="B42" s="39"/>
      <c r="C42" s="11"/>
      <c r="D42" s="28" t="s">
        <v>43</v>
      </c>
      <c r="E42" s="36">
        <f>SUM(E18:E41)</f>
        <v>146305649.31999996</v>
      </c>
      <c r="F42" s="24"/>
    </row>
    <row r="43" spans="1:9" ht="5.0999999999999996" customHeight="1" thickBot="1">
      <c r="A43" s="39"/>
      <c r="B43" s="39"/>
      <c r="C43" s="11"/>
      <c r="D43" s="24"/>
      <c r="E43" s="25"/>
      <c r="F43" s="24"/>
      <c r="I43" s="37"/>
    </row>
    <row r="44" spans="1:9" ht="15.75" thickTop="1">
      <c r="A44" s="59"/>
      <c r="B44" s="59"/>
      <c r="C44" s="62" t="s">
        <v>69</v>
      </c>
      <c r="D44" s="62"/>
      <c r="E44" s="38">
        <f>E15-E42</f>
        <v>10816223.580000043</v>
      </c>
    </row>
    <row r="45" spans="1:9">
      <c r="A45" s="59"/>
      <c r="B45" s="59"/>
    </row>
    <row r="46" spans="1:9">
      <c r="A46" s="62" t="s">
        <v>34</v>
      </c>
      <c r="B46" s="62"/>
      <c r="C46" s="62"/>
      <c r="D46" s="62"/>
      <c r="E46" s="62"/>
      <c r="F46" s="62"/>
    </row>
    <row r="47" spans="1:9">
      <c r="A47" s="62"/>
      <c r="B47" s="62"/>
      <c r="C47" s="28"/>
      <c r="D47" s="28"/>
      <c r="E47" s="29"/>
      <c r="F47" s="28"/>
    </row>
    <row r="48" spans="1:9">
      <c r="A48" s="62"/>
      <c r="B48" s="62"/>
      <c r="C48" s="28"/>
      <c r="D48" s="28"/>
      <c r="E48" s="29"/>
      <c r="F48" s="28"/>
    </row>
    <row r="49" spans="1:6">
      <c r="A49" s="62"/>
      <c r="B49" s="62"/>
      <c r="C49" s="28"/>
      <c r="D49" s="28"/>
      <c r="E49" s="29"/>
      <c r="F49" s="28"/>
    </row>
    <row r="50" spans="1:6">
      <c r="A50" s="59" t="s">
        <v>35</v>
      </c>
      <c r="B50" s="59"/>
      <c r="C50" s="59"/>
      <c r="D50" s="59"/>
      <c r="E50" s="59"/>
      <c r="F50" s="59"/>
    </row>
    <row r="51" spans="1:6">
      <c r="A51" s="59" t="s">
        <v>36</v>
      </c>
      <c r="B51" s="59"/>
      <c r="C51" s="59"/>
      <c r="D51" s="59"/>
      <c r="E51" s="59"/>
      <c r="F51" s="59"/>
    </row>
  </sheetData>
  <mergeCells count="49">
    <mergeCell ref="A51:F51"/>
    <mergeCell ref="A41:B41"/>
    <mergeCell ref="A42:B42"/>
    <mergeCell ref="A43:B43"/>
    <mergeCell ref="A44:B44"/>
    <mergeCell ref="C44:D44"/>
    <mergeCell ref="A45:B45"/>
    <mergeCell ref="A46:F46"/>
    <mergeCell ref="A47:B47"/>
    <mergeCell ref="A48:B48"/>
    <mergeCell ref="A49:B49"/>
    <mergeCell ref="A50:F50"/>
    <mergeCell ref="A40:B40"/>
    <mergeCell ref="A28:B28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1:A7"/>
    <mergeCell ref="B1:F1"/>
    <mergeCell ref="B2:F2"/>
    <mergeCell ref="B3:F3"/>
    <mergeCell ref="B4:F4"/>
    <mergeCell ref="C5:E5"/>
    <mergeCell ref="C6:D7"/>
    <mergeCell ref="A9:F9"/>
    <mergeCell ref="A10:B10"/>
    <mergeCell ref="A11:B11"/>
    <mergeCell ref="A12:B12"/>
    <mergeCell ref="A13:B1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22" workbookViewId="0">
      <selection activeCell="E49" sqref="E49"/>
    </sheetView>
  </sheetViews>
  <sheetFormatPr baseColWidth="10" defaultRowHeight="15"/>
  <cols>
    <col min="1" max="1" width="12.28515625" customWidth="1"/>
    <col min="2" max="2" width="26.42578125" customWidth="1"/>
    <col min="3" max="3" width="8.28515625" customWidth="1"/>
    <col min="4" max="4" width="12" style="30" customWidth="1"/>
    <col min="5" max="5" width="11" style="30" customWidth="1"/>
    <col min="6" max="6" width="13" style="30" customWidth="1"/>
  </cols>
  <sheetData>
    <row r="1" spans="1:6">
      <c r="A1" s="40"/>
      <c r="B1" s="44" t="s">
        <v>0</v>
      </c>
      <c r="C1" s="45"/>
      <c r="D1" s="45"/>
      <c r="E1" s="45"/>
      <c r="F1" s="46"/>
    </row>
    <row r="2" spans="1:6">
      <c r="A2" s="41"/>
      <c r="B2" s="47" t="s">
        <v>1</v>
      </c>
      <c r="C2" s="48"/>
      <c r="D2" s="48"/>
      <c r="E2" s="48"/>
      <c r="F2" s="49"/>
    </row>
    <row r="3" spans="1:6" ht="15.75" thickBot="1">
      <c r="A3" s="41"/>
      <c r="B3" s="50" t="s">
        <v>2</v>
      </c>
      <c r="C3" s="51"/>
      <c r="D3" s="51"/>
      <c r="E3" s="51"/>
      <c r="F3" s="52"/>
    </row>
    <row r="4" spans="1:6" ht="15.75" thickBot="1">
      <c r="A4" s="41"/>
      <c r="B4" s="53" t="s">
        <v>3</v>
      </c>
      <c r="C4" s="54"/>
      <c r="D4" s="54"/>
      <c r="E4" s="54"/>
      <c r="F4" s="55"/>
    </row>
    <row r="5" spans="1:6" ht="15.75" thickBot="1">
      <c r="A5" s="42"/>
      <c r="B5" s="1" t="s">
        <v>4</v>
      </c>
      <c r="C5" s="56" t="s">
        <v>5</v>
      </c>
      <c r="D5" s="56"/>
      <c r="E5" s="56"/>
      <c r="F5" s="2"/>
    </row>
    <row r="6" spans="1:6">
      <c r="A6" s="42"/>
      <c r="B6" s="3" t="s">
        <v>6</v>
      </c>
      <c r="C6" s="57" t="s">
        <v>7</v>
      </c>
      <c r="D6" s="57"/>
      <c r="E6" s="4" t="s">
        <v>8</v>
      </c>
      <c r="F6" s="5" t="s">
        <v>9</v>
      </c>
    </row>
    <row r="7" spans="1:6" ht="15.75" thickBot="1">
      <c r="A7" s="43"/>
      <c r="B7" s="6"/>
      <c r="C7" s="58"/>
      <c r="D7" s="58"/>
      <c r="E7" s="7">
        <v>40910</v>
      </c>
      <c r="F7" s="8"/>
    </row>
    <row r="9" spans="1:6">
      <c r="A9" s="59" t="s">
        <v>10</v>
      </c>
      <c r="B9" s="59"/>
      <c r="C9" s="59"/>
      <c r="D9" s="59"/>
      <c r="E9" s="59"/>
      <c r="F9" s="59"/>
    </row>
    <row r="10" spans="1:6" s="9" customFormat="1" ht="12.75">
      <c r="A10" s="64" t="s">
        <v>11</v>
      </c>
      <c r="B10" s="64"/>
      <c r="D10" s="10"/>
      <c r="E10" s="10"/>
      <c r="F10" s="10"/>
    </row>
    <row r="11" spans="1:6" s="9" customFormat="1" ht="12">
      <c r="A11" s="63" t="s">
        <v>12</v>
      </c>
      <c r="B11" s="63"/>
      <c r="D11" s="10"/>
      <c r="E11" s="10"/>
      <c r="F11" s="10"/>
    </row>
    <row r="12" spans="1:6" s="9" customFormat="1" ht="12">
      <c r="A12" s="9" t="s">
        <v>13</v>
      </c>
      <c r="D12" s="10">
        <v>34160664.93</v>
      </c>
      <c r="E12" s="10"/>
      <c r="F12" s="10"/>
    </row>
    <row r="13" spans="1:6" s="9" customFormat="1" ht="12">
      <c r="A13" s="39" t="s">
        <v>14</v>
      </c>
      <c r="B13" s="39"/>
      <c r="D13" s="10">
        <v>4530882.49</v>
      </c>
      <c r="E13" s="10"/>
    </row>
    <row r="14" spans="1:6" s="9" customFormat="1" ht="12">
      <c r="A14" s="11" t="s">
        <v>15</v>
      </c>
      <c r="B14" s="11"/>
      <c r="D14" s="10">
        <v>4124.66</v>
      </c>
      <c r="E14" s="10"/>
      <c r="F14" s="10">
        <f>D12+D13+D14</f>
        <v>38695672.079999998</v>
      </c>
    </row>
    <row r="15" spans="1:6" s="9" customFormat="1" ht="12">
      <c r="A15" s="61"/>
      <c r="B15" s="61"/>
      <c r="D15" s="10"/>
      <c r="E15" s="10"/>
      <c r="F15" s="10"/>
    </row>
    <row r="16" spans="1:6" s="9" customFormat="1" ht="12">
      <c r="A16" s="63" t="s">
        <v>16</v>
      </c>
      <c r="B16" s="63"/>
      <c r="D16" s="10"/>
      <c r="E16" s="10"/>
      <c r="F16" s="10"/>
    </row>
    <row r="17" spans="1:6" s="9" customFormat="1" ht="12">
      <c r="A17" s="39" t="s">
        <v>17</v>
      </c>
      <c r="B17" s="39"/>
      <c r="D17" s="10"/>
      <c r="E17" s="10"/>
      <c r="F17" s="10"/>
    </row>
    <row r="18" spans="1:6" s="9" customFormat="1" ht="12">
      <c r="A18" s="39" t="s">
        <v>18</v>
      </c>
      <c r="B18" s="39"/>
      <c r="D18" s="10">
        <v>30017252.09</v>
      </c>
      <c r="E18" s="10"/>
      <c r="F18" s="10"/>
    </row>
    <row r="19" spans="1:6" s="9" customFormat="1" ht="12">
      <c r="A19" s="39" t="s">
        <v>19</v>
      </c>
      <c r="B19" s="39"/>
      <c r="D19" s="10">
        <v>462125.94</v>
      </c>
      <c r="E19" s="10"/>
      <c r="F19" s="10">
        <f>SUM(D18:D19)</f>
        <v>30479378.030000001</v>
      </c>
    </row>
    <row r="20" spans="1:6" s="9" customFormat="1" ht="12">
      <c r="A20" s="39"/>
      <c r="B20" s="39"/>
      <c r="D20" s="10"/>
      <c r="E20" s="10"/>
      <c r="F20" s="10"/>
    </row>
    <row r="21" spans="1:6" s="9" customFormat="1" ht="12">
      <c r="A21" s="39" t="s">
        <v>20</v>
      </c>
      <c r="B21" s="39"/>
      <c r="D21" s="10">
        <v>-25990575.129999999</v>
      </c>
      <c r="E21" s="10"/>
      <c r="F21" s="10">
        <f>SUM(D21:E21)</f>
        <v>-25990575.129999999</v>
      </c>
    </row>
    <row r="22" spans="1:6" s="9" customFormat="1" ht="12">
      <c r="A22" s="11" t="s">
        <v>21</v>
      </c>
      <c r="B22" s="11"/>
      <c r="D22" s="10">
        <v>-628289.49</v>
      </c>
      <c r="E22" s="10"/>
      <c r="F22" s="10">
        <f>SUM(D22:E22)</f>
        <v>-628289.49</v>
      </c>
    </row>
    <row r="23" spans="1:6" s="9" customFormat="1" ht="12">
      <c r="A23" s="39"/>
      <c r="B23" s="39"/>
      <c r="D23" s="12"/>
      <c r="E23" s="12"/>
      <c r="F23" s="12"/>
    </row>
    <row r="24" spans="1:6" s="9" customFormat="1" ht="15" customHeight="1">
      <c r="A24" s="13"/>
      <c r="B24" s="65" t="s">
        <v>22</v>
      </c>
      <c r="C24" s="65"/>
      <c r="D24" s="65"/>
      <c r="E24" s="10"/>
      <c r="F24" s="14">
        <f>SUM(F14:F22)</f>
        <v>42556185.490000002</v>
      </c>
    </row>
    <row r="25" spans="1:6" s="9" customFormat="1" ht="12.75" thickBot="1">
      <c r="A25" s="39"/>
      <c r="B25" s="39"/>
      <c r="D25" s="10"/>
      <c r="E25" s="15"/>
      <c r="F25" s="15"/>
    </row>
    <row r="26" spans="1:6" s="9" customFormat="1" ht="13.5" thickTop="1">
      <c r="A26" s="64" t="s">
        <v>23</v>
      </c>
      <c r="B26" s="64"/>
      <c r="D26" s="10"/>
      <c r="E26" s="10"/>
      <c r="F26" s="10"/>
    </row>
    <row r="27" spans="1:6" s="9" customFormat="1" ht="12">
      <c r="A27" s="63" t="s">
        <v>24</v>
      </c>
      <c r="B27" s="63"/>
      <c r="D27" s="10"/>
      <c r="E27" s="10"/>
      <c r="F27" s="10"/>
    </row>
    <row r="28" spans="1:6" s="9" customFormat="1" ht="12">
      <c r="A28" s="39" t="s">
        <v>25</v>
      </c>
      <c r="B28" s="39"/>
      <c r="D28" s="10">
        <v>683930.78</v>
      </c>
      <c r="E28" s="10"/>
      <c r="F28" s="10">
        <f>SUM(D28:E28)</f>
        <v>683930.78</v>
      </c>
    </row>
    <row r="29" spans="1:6" s="9" customFormat="1" ht="12">
      <c r="A29" s="39"/>
      <c r="B29" s="39"/>
      <c r="D29" s="10"/>
      <c r="E29" s="10"/>
      <c r="F29" s="10"/>
    </row>
    <row r="30" spans="1:6" s="9" customFormat="1" ht="12">
      <c r="A30" s="63" t="s">
        <v>26</v>
      </c>
      <c r="B30" s="63"/>
      <c r="D30" s="10"/>
      <c r="E30" s="10"/>
      <c r="F30" s="10"/>
    </row>
    <row r="31" spans="1:6" s="9" customFormat="1" ht="12">
      <c r="A31" s="39" t="s">
        <v>27</v>
      </c>
      <c r="B31" s="39"/>
      <c r="D31" s="10">
        <v>13812495</v>
      </c>
      <c r="E31" s="10"/>
      <c r="F31" s="10">
        <f>SUM(D31:E31)</f>
        <v>13812495</v>
      </c>
    </row>
    <row r="32" spans="1:6" s="9" customFormat="1" ht="12">
      <c r="A32" s="11"/>
      <c r="B32" s="11"/>
      <c r="D32" s="16"/>
      <c r="E32" s="16"/>
      <c r="F32" s="16"/>
    </row>
    <row r="33" spans="1:6" s="9" customFormat="1" ht="12">
      <c r="A33" s="11"/>
      <c r="B33" s="65" t="s">
        <v>28</v>
      </c>
      <c r="C33" s="65"/>
      <c r="D33" s="65"/>
      <c r="E33" s="16"/>
      <c r="F33" s="17">
        <f>SUM(F28:F31)</f>
        <v>14496425.779999999</v>
      </c>
    </row>
    <row r="34" spans="1:6" s="9" customFormat="1" ht="12">
      <c r="A34" s="39"/>
      <c r="B34" s="39"/>
      <c r="D34" s="10"/>
      <c r="E34" s="10"/>
      <c r="F34" s="10"/>
    </row>
    <row r="35" spans="1:6" s="9" customFormat="1" ht="12.75">
      <c r="A35" s="64" t="s">
        <v>29</v>
      </c>
      <c r="B35" s="64"/>
      <c r="D35" s="10"/>
      <c r="E35" s="10"/>
      <c r="F35" s="10"/>
    </row>
    <row r="36" spans="1:6" s="9" customFormat="1" ht="12">
      <c r="A36" s="39" t="s">
        <v>30</v>
      </c>
      <c r="B36" s="39"/>
      <c r="D36" s="10">
        <v>10816223.58</v>
      </c>
      <c r="E36" s="10"/>
      <c r="F36" s="10"/>
    </row>
    <row r="37" spans="1:6" s="9" customFormat="1" ht="12">
      <c r="A37" s="39" t="s">
        <v>31</v>
      </c>
      <c r="B37" s="39"/>
      <c r="D37" s="10">
        <v>17243536.129999999</v>
      </c>
      <c r="E37" s="10"/>
    </row>
    <row r="38" spans="1:6" s="9" customFormat="1" ht="12">
      <c r="A38" s="18"/>
      <c r="B38" s="66" t="s">
        <v>32</v>
      </c>
      <c r="C38" s="66"/>
      <c r="D38" s="10"/>
      <c r="E38" s="10"/>
      <c r="F38" s="19">
        <f>SUM(D36:D37)</f>
        <v>28059759.710000001</v>
      </c>
    </row>
    <row r="39" spans="1:6" s="9" customFormat="1" ht="12">
      <c r="A39" s="39"/>
      <c r="B39" s="39"/>
      <c r="D39" s="10"/>
      <c r="E39" s="10"/>
      <c r="F39" s="10"/>
    </row>
    <row r="40" spans="1:6" s="9" customFormat="1" ht="12">
      <c r="A40" s="39"/>
      <c r="B40" s="39"/>
      <c r="C40" s="11"/>
      <c r="D40" s="20"/>
      <c r="E40" s="21"/>
      <c r="F40" s="20"/>
    </row>
    <row r="41" spans="1:6" s="9" customFormat="1" ht="15" customHeight="1">
      <c r="A41" s="67" t="s">
        <v>33</v>
      </c>
      <c r="B41" s="67"/>
      <c r="C41" s="67"/>
      <c r="D41" s="67"/>
      <c r="E41" s="22"/>
      <c r="F41" s="23">
        <f>SUM(F33:F38)</f>
        <v>42556185.490000002</v>
      </c>
    </row>
    <row r="42" spans="1:6" s="9" customFormat="1" ht="12.75" thickBot="1">
      <c r="A42" s="39"/>
      <c r="B42" s="39"/>
      <c r="C42" s="24"/>
      <c r="D42" s="22"/>
      <c r="E42" s="25"/>
      <c r="F42" s="25"/>
    </row>
    <row r="43" spans="1:6" s="9" customFormat="1" ht="12.75" thickTop="1">
      <c r="A43" s="61"/>
      <c r="B43" s="61"/>
      <c r="C43" s="68"/>
      <c r="D43" s="68"/>
      <c r="E43" s="16"/>
      <c r="F43" s="16"/>
    </row>
    <row r="44" spans="1:6" s="9" customFormat="1" ht="12">
      <c r="A44" s="26"/>
      <c r="B44" s="26"/>
      <c r="C44" s="27"/>
      <c r="D44" s="27"/>
      <c r="E44" s="16"/>
      <c r="F44" s="16"/>
    </row>
    <row r="45" spans="1:6" s="9" customFormat="1" ht="12">
      <c r="A45" s="61"/>
      <c r="B45" s="61"/>
      <c r="D45" s="10"/>
      <c r="E45" s="10"/>
      <c r="F45" s="10"/>
    </row>
    <row r="46" spans="1:6">
      <c r="A46" s="62" t="s">
        <v>34</v>
      </c>
      <c r="B46" s="62"/>
      <c r="C46" s="62"/>
      <c r="D46" s="62"/>
      <c r="E46" s="62"/>
      <c r="F46" s="62"/>
    </row>
    <row r="47" spans="1:6">
      <c r="A47" s="62"/>
      <c r="B47" s="62"/>
      <c r="C47" s="28"/>
      <c r="D47" s="29"/>
      <c r="E47" s="29"/>
      <c r="F47" s="29"/>
    </row>
    <row r="48" spans="1:6">
      <c r="A48" s="62"/>
      <c r="B48" s="62"/>
      <c r="C48" s="28"/>
      <c r="D48" s="29"/>
      <c r="E48" s="29"/>
      <c r="F48" s="29"/>
    </row>
    <row r="49" spans="1:6">
      <c r="A49" s="62"/>
      <c r="B49" s="62"/>
      <c r="C49" s="28"/>
      <c r="D49" s="29"/>
      <c r="E49" s="29"/>
      <c r="F49" s="29"/>
    </row>
    <row r="50" spans="1:6">
      <c r="A50" s="59" t="s">
        <v>35</v>
      </c>
      <c r="B50" s="59"/>
      <c r="C50" s="59"/>
      <c r="D50" s="59"/>
      <c r="E50" s="59"/>
      <c r="F50" s="59"/>
    </row>
    <row r="51" spans="1:6">
      <c r="A51" s="59" t="s">
        <v>36</v>
      </c>
      <c r="B51" s="59"/>
      <c r="C51" s="59"/>
      <c r="D51" s="59"/>
      <c r="E51" s="59"/>
      <c r="F51" s="59"/>
    </row>
  </sheetData>
  <mergeCells count="46">
    <mergeCell ref="A49:B49"/>
    <mergeCell ref="A50:F50"/>
    <mergeCell ref="A51:F51"/>
    <mergeCell ref="A43:B43"/>
    <mergeCell ref="C43:D43"/>
    <mergeCell ref="A45:B45"/>
    <mergeCell ref="A46:F46"/>
    <mergeCell ref="A47:B47"/>
    <mergeCell ref="A48:B48"/>
    <mergeCell ref="A42:B42"/>
    <mergeCell ref="A30:B30"/>
    <mergeCell ref="A31:B31"/>
    <mergeCell ref="B33:D33"/>
    <mergeCell ref="A34:B34"/>
    <mergeCell ref="A35:B35"/>
    <mergeCell ref="A36:B36"/>
    <mergeCell ref="A37:B37"/>
    <mergeCell ref="B38:C38"/>
    <mergeCell ref="A39:B39"/>
    <mergeCell ref="A40:B40"/>
    <mergeCell ref="A41:D41"/>
    <mergeCell ref="A29:B29"/>
    <mergeCell ref="A17:B17"/>
    <mergeCell ref="A18:B18"/>
    <mergeCell ref="A19:B19"/>
    <mergeCell ref="A20:B20"/>
    <mergeCell ref="A21:B21"/>
    <mergeCell ref="A23:B23"/>
    <mergeCell ref="B24:D24"/>
    <mergeCell ref="A25:B25"/>
    <mergeCell ref="A26:B26"/>
    <mergeCell ref="A27:B27"/>
    <mergeCell ref="A28:B28"/>
    <mergeCell ref="A16:B16"/>
    <mergeCell ref="A1:A7"/>
    <mergeCell ref="B1:F1"/>
    <mergeCell ref="B2:F2"/>
    <mergeCell ref="B3:F3"/>
    <mergeCell ref="B4:F4"/>
    <mergeCell ref="C5:E5"/>
    <mergeCell ref="C6:D7"/>
    <mergeCell ref="A9:F9"/>
    <mergeCell ref="A10:B10"/>
    <mergeCell ref="A11:B11"/>
    <mergeCell ref="A13:B13"/>
    <mergeCell ref="A15:B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EDO. ACT. 2° TRIM. 2017</vt:lpstr>
      <vt:lpstr>EDO. SIT. FINANC 2° TRIM.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Cecilia Guaderrama Diaz</dc:creator>
  <cp:lastModifiedBy>otrodriguez</cp:lastModifiedBy>
  <cp:lastPrinted>2017-07-07T18:59:36Z</cp:lastPrinted>
  <dcterms:created xsi:type="dcterms:W3CDTF">2017-07-07T18:55:00Z</dcterms:created>
  <dcterms:modified xsi:type="dcterms:W3CDTF">2017-07-07T20:00:04Z</dcterms:modified>
</cp:coreProperties>
</file>